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Văn Thư 2022\Văn bản đi\"/>
    </mc:Choice>
  </mc:AlternateContent>
  <xr:revisionPtr revIDLastSave="0" documentId="13_ncr:1_{EA435100-7914-48B3-B6B6-396915BA11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Ỷ LỆ CAO HƠN HUYỆN" sheetId="1" r:id="rId1"/>
    <sheet name="TỶ LỆ TS10 CAO HƠN HUYỆN" sheetId="2" r:id="rId2"/>
    <sheet name="LLTTNTHCS" sheetId="3" r:id="rId3"/>
    <sheet name="DUY TRÌ SĨ SỐ" sheetId="4" r:id="rId4"/>
    <sheet name="GVCN GIỎI" sheetId="5" r:id="rId5"/>
    <sheet name="BỘ PHẬN" sheetId="6" r:id="rId6"/>
    <sheet name="CNTT+GT" sheetId="7" r:id="rId7"/>
  </sheets>
  <definedNames>
    <definedName name="_xlnm.Print_Titles" localSheetId="3">'DUY TRÌ SĨ SỐ'!$5:$5</definedName>
    <definedName name="_xlnm.Print_Titles" localSheetId="2">LLTTNTHCS!$5:$5</definedName>
    <definedName name="_xlnm.Print_Titles" localSheetId="0">'TỶ LỆ CAO HƠN HUYỆN'!$5:$5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7" l="1"/>
  <c r="D25" i="6"/>
  <c r="D17" i="5"/>
  <c r="D30" i="4"/>
  <c r="D35" i="3"/>
  <c r="F32" i="1"/>
</calcChain>
</file>

<file path=xl/sharedStrings.xml><?xml version="1.0" encoding="utf-8"?>
<sst xmlns="http://schemas.openxmlformats.org/spreadsheetml/2006/main" count="294" uniqueCount="150">
  <si>
    <t>TRƯỜNG THCS TAM ĐÔNG 1</t>
  </si>
  <si>
    <t>DANH SÁCH GVBM ĐẠT TỶ LỆ CAO HƠN HUYỆN</t>
  </si>
  <si>
    <t>Năm học: 2021 - 2022</t>
  </si>
  <si>
    <t>STT</t>
  </si>
  <si>
    <t>HỌ VÀ TÊN GV</t>
  </si>
  <si>
    <t>BỘ MÔN</t>
  </si>
  <si>
    <t>TỶ LỆ CỦA GVBM: ĐIỂM THI (HKI + HKII) + ĐIỂM TBM (HKI+HKII)/4</t>
  </si>
  <si>
    <t>TỶ LỆ HUYỆN: ĐIỂM THI (HKI + HKII) + ĐIỂM TBM (HKI+HKII)/4</t>
  </si>
  <si>
    <t>SỐ TIỀN</t>
  </si>
  <si>
    <t>GHI CHÚ</t>
  </si>
  <si>
    <t>Đoàn Thị Hương Giang</t>
  </si>
  <si>
    <t>VĂN</t>
  </si>
  <si>
    <t>99.38</t>
  </si>
  <si>
    <t>98.18</t>
  </si>
  <si>
    <t>Nguyễn Thị Mỹ Hằng</t>
  </si>
  <si>
    <t>97.97</t>
  </si>
  <si>
    <t>96.98</t>
  </si>
  <si>
    <t>Nguyễn Thị Kiều Oanh</t>
  </si>
  <si>
    <t>LSĐL</t>
  </si>
  <si>
    <t>96.90</t>
  </si>
  <si>
    <t>95.84</t>
  </si>
  <si>
    <t>Nguyễn Thanh Thuận</t>
  </si>
  <si>
    <t>98.12</t>
  </si>
  <si>
    <t>97.70</t>
  </si>
  <si>
    <t>Huỳnh Thụy Ngọc Uyên</t>
  </si>
  <si>
    <t>99.08</t>
  </si>
  <si>
    <t>Từ Tấn Đạt</t>
  </si>
  <si>
    <t>97.82</t>
  </si>
  <si>
    <t>97.68</t>
  </si>
  <si>
    <t>Lưu Thanh Liêm</t>
  </si>
  <si>
    <t>TIN HỌC</t>
  </si>
  <si>
    <t>99.0</t>
  </si>
  <si>
    <t>97.0</t>
  </si>
  <si>
    <t>Trần Văn Sáu</t>
  </si>
  <si>
    <t>GDCD</t>
  </si>
  <si>
    <t>Phan Thanh An</t>
  </si>
  <si>
    <t>Nguyễn Thanh Tâm</t>
  </si>
  <si>
    <t>Trần Phương Toán</t>
  </si>
  <si>
    <t>MT</t>
  </si>
  <si>
    <t>Đạt</t>
  </si>
  <si>
    <t>Nguyễn Thị Bích Trâm</t>
  </si>
  <si>
    <t>Nguyễn Thị Bích Phụng</t>
  </si>
  <si>
    <t>TD</t>
  </si>
  <si>
    <t>Nguyễn Văn Cường</t>
  </si>
  <si>
    <t>Đỗ Ngọc Thái</t>
  </si>
  <si>
    <t>Bùi Thị Của</t>
  </si>
  <si>
    <t>Huỳnh Minh Hiếu</t>
  </si>
  <si>
    <t>Nguyễn Hữu Tỉnh</t>
  </si>
  <si>
    <t>Nguyễn Thy Anh</t>
  </si>
  <si>
    <t>Toán</t>
  </si>
  <si>
    <t>92.9</t>
  </si>
  <si>
    <t>92.0</t>
  </si>
  <si>
    <t>Trần Thị Hạnh</t>
  </si>
  <si>
    <t>94.6</t>
  </si>
  <si>
    <t>94.1</t>
  </si>
  <si>
    <t>Trần Thị Hồng Thanh</t>
  </si>
  <si>
    <t>94.2</t>
  </si>
  <si>
    <t>Huỳnh Thị Mỹ Thoa</t>
  </si>
  <si>
    <t>95.5</t>
  </si>
  <si>
    <t>Phạm Thị Thuỳ Trang</t>
  </si>
  <si>
    <t>91.5</t>
  </si>
  <si>
    <t>89.6</t>
  </si>
  <si>
    <t>Nguyễn Thanh Tuyền</t>
  </si>
  <si>
    <t>95.2</t>
  </si>
  <si>
    <t>Phan Thị Hồng Đào</t>
  </si>
  <si>
    <t>Hóa, KHTN</t>
  </si>
  <si>
    <t>92.4</t>
  </si>
  <si>
    <t>Hà Thị Tú Quyên</t>
  </si>
  <si>
    <t>92.48</t>
  </si>
  <si>
    <t>TC</t>
  </si>
  <si>
    <t>DANH SÁCH GVBM ĐẠT TỶ LỆ TUYỂN SINH 10 CAO HƠN HUYỆN</t>
  </si>
  <si>
    <t>TỶ LỆ CỦA GVBM</t>
  </si>
  <si>
    <t>TỶ LỆ HUYỆN</t>
  </si>
  <si>
    <t>Ngữ văn</t>
  </si>
  <si>
    <t>83.8%</t>
  </si>
  <si>
    <t>83.5%</t>
  </si>
  <si>
    <t>Nguyễn Thị Lệ Hoa</t>
  </si>
  <si>
    <t>Tiếng Anh</t>
  </si>
  <si>
    <t>48.97%</t>
  </si>
  <si>
    <t>46.0%</t>
  </si>
  <si>
    <t>DANH SÁCH GVCN ĐẠT TỶ LỆ HỌC SINH 
 LÊN LỚP THẲNG/TỐT NGHIỆP THCS 100%</t>
  </si>
  <si>
    <t>LỚP CN</t>
  </si>
  <si>
    <t>9.8</t>
  </si>
  <si>
    <t>7.9</t>
  </si>
  <si>
    <t>7.7</t>
  </si>
  <si>
    <t>8.3</t>
  </si>
  <si>
    <t>Hồ Thị Cẩm Nhung</t>
  </si>
  <si>
    <t>Đỗ Thanh Gia Nghi</t>
  </si>
  <si>
    <t>Trần Thị Liễu</t>
  </si>
  <si>
    <t>Đỗ Thị Kim Oanh</t>
  </si>
  <si>
    <t>Nguyễn Thuý Vy</t>
  </si>
  <si>
    <t>Nguyễn Thị Huyền Tưởng</t>
  </si>
  <si>
    <t>Hoàng Văn Đạt</t>
  </si>
  <si>
    <t>Nguyễn Vĩnh Mỹ chi</t>
  </si>
  <si>
    <t>Vũ Thị Nga</t>
  </si>
  <si>
    <t>Nguyễn Tấn Cường</t>
  </si>
  <si>
    <t>Đặng Thị Trường Giang</t>
  </si>
  <si>
    <t>Huỳnh Thanh Trúc</t>
  </si>
  <si>
    <t>Huỳnh Thanh Bảo</t>
  </si>
  <si>
    <t>Phạm Thủy Tiên</t>
  </si>
  <si>
    <t>DANH SÁCH GVCN ĐẠT DUY TRÌ SĨ SỐ 100%</t>
  </si>
  <si>
    <t>7.5</t>
  </si>
  <si>
    <t>Mai Thị Tuyết Hằng</t>
  </si>
  <si>
    <t>7.8</t>
  </si>
  <si>
    <t>6.4</t>
  </si>
  <si>
    <t>9.9</t>
  </si>
  <si>
    <t>6.9</t>
  </si>
  <si>
    <t>9.10</t>
  </si>
  <si>
    <t>9.5</t>
  </si>
  <si>
    <t>9.2</t>
  </si>
  <si>
    <t>Nguyễn Phương Thảo</t>
  </si>
  <si>
    <t>Nguyễn Minh Tú</t>
  </si>
  <si>
    <t>Nguyễn Thị Bích trâm</t>
  </si>
  <si>
    <t>La Ngọc Thùy Dương</t>
  </si>
  <si>
    <t>DANH SÁCH GIÁO VIÊN ĐẠT GVCN GIỎI CẤP HUYỆN 
 Năm học: 2021 - 2022</t>
  </si>
  <si>
    <t>THÀNH TÍCH</t>
  </si>
  <si>
    <t>Giáo viên chủ nhiệm giỏi</t>
  </si>
  <si>
    <t>Đặng Thị Ngọc Phướng</t>
  </si>
  <si>
    <t xml:space="preserve">DANH SÁCH CÁC BỘ PHẬN ĐƯỢC KHEN THƯỞNG CẤP HUYỆN + TP                       
</t>
  </si>
  <si>
    <t xml:space="preserve"> Năm học: 2021 - 2022</t>
  </si>
  <si>
    <t>CBQL</t>
  </si>
  <si>
    <t>HỌ VÀ TÊN</t>
  </si>
  <si>
    <t>Lãnh đạo trường đạt danh hiệu xuất sắc</t>
  </si>
  <si>
    <t>Trịnh Thị Hồng</t>
  </si>
  <si>
    <t>Đỗ Thanh Trang</t>
  </si>
  <si>
    <t>TỔNG CỘNG: 3</t>
  </si>
  <si>
    <t>CÁC BỘ PHẬN</t>
  </si>
  <si>
    <t>Bộ phận</t>
  </si>
  <si>
    <t>Công tác Đội</t>
  </si>
  <si>
    <t>Hoàn thành xuất sắc nhiệm vụ</t>
  </si>
  <si>
    <t>Bộ phận Thư viện</t>
  </si>
  <si>
    <t>Hoàn thành tốt công tác thư viện</t>
  </si>
  <si>
    <t>Bộ phận Y tế</t>
  </si>
  <si>
    <t>Hoàn thành tốt công tác y tế</t>
  </si>
  <si>
    <t>Bộ phận Thiết bị</t>
  </si>
  <si>
    <t>Hoàn thành tốt công tác thiết bị</t>
  </si>
  <si>
    <t>Chuyên trách phổ cập</t>
  </si>
  <si>
    <t>Hoàn thành tốt công tác phổ cập</t>
  </si>
  <si>
    <t>Bộ phận Tài vụ</t>
  </si>
  <si>
    <t>Hoàn thành tốt nhiệm vụ</t>
  </si>
  <si>
    <t>Bộ phận Phục vụ</t>
  </si>
  <si>
    <t>Bộ phận Bảo vệ</t>
  </si>
  <si>
    <t>TỔNG CỘNG: 8</t>
  </si>
  <si>
    <t xml:space="preserve">DANH SÁCH KHEN THƯỞNG NHÂN VIÊN         
</t>
  </si>
  <si>
    <t>Nguyễn Thanh Lâm</t>
  </si>
  <si>
    <t>Bạch Quang Kiệt</t>
  </si>
  <si>
    <t>Lưu Diệp Quốc Thống</t>
  </si>
  <si>
    <t>Cao Hồng Trung</t>
  </si>
  <si>
    <t>TỔNG CỘNG: 4</t>
  </si>
  <si>
    <t>LỚP CHỦ NHIỆM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</si>
</sst>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20">
    <font>
      <sz val="10"/>
      <color rgb="FF000000"/>
      <name val="Arial"/>
      <scheme val="minor"/>
    </font>
    <font>
      <sz val="13"/>
      <color theme="1"/>
      <name val="&quot;Times New Roman&quot;"/>
    </font>
    <font>
      <sz val="12"/>
      <color theme="1"/>
      <name val="Times New Roman"/>
      <family val="1"/>
    </font>
    <font>
      <b/>
      <sz val="16"/>
      <color theme="1"/>
      <name val="&quot;Times New Roman&quot;"/>
    </font>
    <font>
      <b/>
      <sz val="14"/>
      <color theme="1"/>
      <name val="&quot;Times New Roman&quot;"/>
    </font>
    <font>
      <sz val="10"/>
      <name val="Arial"/>
      <family val="2"/>
    </font>
    <font>
      <b/>
      <sz val="13"/>
      <color theme="1"/>
      <name val="&quot;Times New Roman&quot;"/>
    </font>
    <font>
      <sz val="13"/>
      <color rgb="FF000000"/>
      <name val="&quot;Times New Roman&quot;"/>
    </font>
    <font>
      <b/>
      <sz val="12"/>
      <color theme="1"/>
      <name val="Times New Roman"/>
      <family val="1"/>
    </font>
    <font>
      <sz val="10"/>
      <color theme="1"/>
      <name val="Arial"/>
      <family val="2"/>
      <scheme val="minor"/>
    </font>
    <font>
      <sz val="13"/>
      <color theme="1"/>
      <name val="Times New Roman"/>
      <family val="1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9" fillId="0" borderId="4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1" fillId="0" borderId="3" xfId="0" applyFont="1" applyBorder="1"/>
    <xf numFmtId="0" fontId="6" fillId="0" borderId="3" xfId="0" applyFont="1" applyBorder="1"/>
    <xf numFmtId="3" fontId="10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12" fillId="0" borderId="3" xfId="0" applyFont="1" applyBorder="1" applyAlignment="1">
      <alignment horizontal="left"/>
    </xf>
    <xf numFmtId="0" fontId="10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0" fillId="5" borderId="0" xfId="0" applyFill="1"/>
    <xf numFmtId="0" fontId="6" fillId="4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7" fillId="0" borderId="8" xfId="0" applyFont="1" applyBorder="1"/>
    <xf numFmtId="3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2" fillId="0" borderId="8" xfId="0" applyFont="1" applyBorder="1"/>
    <xf numFmtId="3" fontId="8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4" borderId="0" xfId="0" applyFont="1" applyFill="1" applyAlignment="1">
      <alignment wrapText="1"/>
    </xf>
    <xf numFmtId="0" fontId="19" fillId="5" borderId="0" xfId="0" applyFont="1" applyFill="1"/>
    <xf numFmtId="0" fontId="1" fillId="2" borderId="0" xfId="0" applyFont="1" applyFill="1"/>
    <xf numFmtId="0" fontId="2" fillId="2" borderId="0" xfId="0" applyFont="1" applyFill="1"/>
    <xf numFmtId="0" fontId="7" fillId="2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0" borderId="8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16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12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6"/>
  <sheetViews>
    <sheetView tabSelected="1" topLeftCell="A28" workbookViewId="0">
      <selection activeCell="K6" sqref="K6"/>
    </sheetView>
  </sheetViews>
  <sheetFormatPr defaultColWidth="12.5703125" defaultRowHeight="15.75" customHeight="1"/>
  <cols>
    <col min="1" max="1" width="6.42578125" customWidth="1"/>
    <col min="2" max="2" width="26.7109375" bestFit="1" customWidth="1"/>
    <col min="3" max="3" width="13.7109375" customWidth="1"/>
    <col min="4" max="4" width="14.140625" customWidth="1"/>
    <col min="5" max="5" width="16.28515625" customWidth="1"/>
    <col min="6" max="6" width="10.42578125" bestFit="1" customWidth="1"/>
    <col min="7" max="7" width="6.5703125" customWidth="1"/>
  </cols>
  <sheetData>
    <row r="1" spans="1:28" ht="16.5">
      <c r="A1" s="81" t="s">
        <v>0</v>
      </c>
      <c r="B1" s="82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0.25">
      <c r="A2" s="83" t="s">
        <v>1</v>
      </c>
      <c r="B2" s="82"/>
      <c r="C2" s="82"/>
      <c r="D2" s="82"/>
      <c r="E2" s="82"/>
      <c r="F2" s="82"/>
      <c r="G2" s="82"/>
      <c r="H2" s="8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>
      <c r="A3" s="84" t="s">
        <v>2</v>
      </c>
      <c r="B3" s="82"/>
      <c r="C3" s="82"/>
      <c r="D3" s="82"/>
      <c r="E3" s="82"/>
      <c r="F3" s="82"/>
      <c r="G3" s="8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>
      <c r="A4" s="85"/>
      <c r="B4" s="86"/>
      <c r="C4" s="86"/>
      <c r="D4" s="86"/>
      <c r="E4" s="86"/>
      <c r="F4" s="86"/>
      <c r="G4" s="86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71" customFormat="1" ht="126">
      <c r="A5" s="105" t="s">
        <v>3</v>
      </c>
      <c r="B5" s="105" t="s">
        <v>4</v>
      </c>
      <c r="C5" s="105" t="s">
        <v>5</v>
      </c>
      <c r="D5" s="105" t="s">
        <v>6</v>
      </c>
      <c r="E5" s="105" t="s">
        <v>7</v>
      </c>
      <c r="F5" s="105" t="s">
        <v>8</v>
      </c>
      <c r="G5" s="105" t="s">
        <v>9</v>
      </c>
      <c r="H5" s="7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6.5">
      <c r="A6" s="58">
        <v>1</v>
      </c>
      <c r="B6" s="59" t="s">
        <v>10</v>
      </c>
      <c r="C6" s="58" t="s">
        <v>11</v>
      </c>
      <c r="D6" s="58" t="s">
        <v>12</v>
      </c>
      <c r="E6" s="58" t="s">
        <v>13</v>
      </c>
      <c r="F6" s="60">
        <v>300000</v>
      </c>
      <c r="G6" s="6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>
      <c r="A7" s="58">
        <v>2</v>
      </c>
      <c r="B7" s="59" t="s">
        <v>14</v>
      </c>
      <c r="C7" s="58" t="s">
        <v>11</v>
      </c>
      <c r="D7" s="58" t="s">
        <v>15</v>
      </c>
      <c r="E7" s="58" t="s">
        <v>16</v>
      </c>
      <c r="F7" s="60">
        <v>300000</v>
      </c>
      <c r="G7" s="6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>
      <c r="A8" s="58">
        <v>3</v>
      </c>
      <c r="B8" s="59" t="s">
        <v>17</v>
      </c>
      <c r="C8" s="58" t="s">
        <v>18</v>
      </c>
      <c r="D8" s="58" t="s">
        <v>19</v>
      </c>
      <c r="E8" s="58" t="s">
        <v>20</v>
      </c>
      <c r="F8" s="60">
        <v>300000</v>
      </c>
      <c r="G8" s="6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>
      <c r="A9" s="58">
        <v>4</v>
      </c>
      <c r="B9" s="59" t="s">
        <v>21</v>
      </c>
      <c r="C9" s="58" t="s">
        <v>18</v>
      </c>
      <c r="D9" s="58" t="s">
        <v>22</v>
      </c>
      <c r="E9" s="58" t="s">
        <v>23</v>
      </c>
      <c r="F9" s="60">
        <v>300000</v>
      </c>
      <c r="G9" s="6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>
      <c r="A10" s="58">
        <v>5</v>
      </c>
      <c r="B10" s="59" t="s">
        <v>24</v>
      </c>
      <c r="C10" s="58" t="s">
        <v>18</v>
      </c>
      <c r="D10" s="58" t="s">
        <v>25</v>
      </c>
      <c r="E10" s="58" t="s">
        <v>23</v>
      </c>
      <c r="F10" s="60">
        <v>300000</v>
      </c>
      <c r="G10" s="6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>
      <c r="A11" s="58">
        <v>6</v>
      </c>
      <c r="B11" s="74" t="s">
        <v>26</v>
      </c>
      <c r="C11" s="58" t="s">
        <v>18</v>
      </c>
      <c r="D11" s="75" t="s">
        <v>27</v>
      </c>
      <c r="E11" s="75" t="s">
        <v>28</v>
      </c>
      <c r="F11" s="60">
        <v>300000</v>
      </c>
      <c r="G11" s="76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>
      <c r="A12" s="58">
        <v>7</v>
      </c>
      <c r="B12" s="59" t="s">
        <v>29</v>
      </c>
      <c r="C12" s="58" t="s">
        <v>30</v>
      </c>
      <c r="D12" s="58" t="s">
        <v>31</v>
      </c>
      <c r="E12" s="58" t="s">
        <v>32</v>
      </c>
      <c r="F12" s="60">
        <v>300000</v>
      </c>
      <c r="G12" s="6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>
      <c r="A13" s="58">
        <v>8</v>
      </c>
      <c r="B13" s="59" t="s">
        <v>33</v>
      </c>
      <c r="C13" s="58" t="s">
        <v>34</v>
      </c>
      <c r="D13" s="58">
        <v>100</v>
      </c>
      <c r="E13" s="58">
        <v>99.95</v>
      </c>
      <c r="F13" s="60">
        <v>300000</v>
      </c>
      <c r="G13" s="6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>
      <c r="A14" s="58">
        <v>9</v>
      </c>
      <c r="B14" s="59" t="s">
        <v>35</v>
      </c>
      <c r="C14" s="58" t="s">
        <v>34</v>
      </c>
      <c r="D14" s="58">
        <v>98.94</v>
      </c>
      <c r="E14" s="58">
        <v>99.2</v>
      </c>
      <c r="F14" s="60">
        <v>300000</v>
      </c>
      <c r="G14" s="6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>
      <c r="A15" s="58">
        <v>10</v>
      </c>
      <c r="B15" s="59" t="s">
        <v>36</v>
      </c>
      <c r="C15" s="58" t="s">
        <v>34</v>
      </c>
      <c r="D15" s="58">
        <v>99.8</v>
      </c>
      <c r="E15" s="58">
        <v>99.8</v>
      </c>
      <c r="F15" s="60">
        <v>300000</v>
      </c>
      <c r="G15" s="6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>
      <c r="A16" s="58">
        <v>11</v>
      </c>
      <c r="B16" s="59" t="s">
        <v>37</v>
      </c>
      <c r="C16" s="58" t="s">
        <v>38</v>
      </c>
      <c r="D16" s="58" t="s">
        <v>39</v>
      </c>
      <c r="E16" s="58" t="s">
        <v>39</v>
      </c>
      <c r="F16" s="60">
        <v>300000</v>
      </c>
      <c r="G16" s="6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>
      <c r="A17" s="58">
        <v>12</v>
      </c>
      <c r="B17" s="59" t="s">
        <v>40</v>
      </c>
      <c r="C17" s="58" t="s">
        <v>38</v>
      </c>
      <c r="D17" s="58" t="s">
        <v>39</v>
      </c>
      <c r="E17" s="58" t="s">
        <v>39</v>
      </c>
      <c r="F17" s="60">
        <v>300000</v>
      </c>
      <c r="G17" s="6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>
      <c r="A18" s="58">
        <v>13</v>
      </c>
      <c r="B18" s="59" t="s">
        <v>41</v>
      </c>
      <c r="C18" s="58" t="s">
        <v>42</v>
      </c>
      <c r="D18" s="58" t="s">
        <v>39</v>
      </c>
      <c r="E18" s="58" t="s">
        <v>39</v>
      </c>
      <c r="F18" s="60">
        <v>300000</v>
      </c>
      <c r="G18" s="6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>
      <c r="A19" s="58">
        <v>14</v>
      </c>
      <c r="B19" s="77" t="s">
        <v>43</v>
      </c>
      <c r="C19" s="58" t="s">
        <v>42</v>
      </c>
      <c r="D19" s="58" t="s">
        <v>39</v>
      </c>
      <c r="E19" s="58" t="s">
        <v>39</v>
      </c>
      <c r="F19" s="60">
        <v>300000</v>
      </c>
      <c r="G19" s="6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>
      <c r="A20" s="58">
        <v>15</v>
      </c>
      <c r="B20" s="78" t="s">
        <v>44</v>
      </c>
      <c r="C20" s="58" t="s">
        <v>42</v>
      </c>
      <c r="D20" s="58" t="s">
        <v>39</v>
      </c>
      <c r="E20" s="58" t="s">
        <v>39</v>
      </c>
      <c r="F20" s="60">
        <v>300000</v>
      </c>
      <c r="G20" s="6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>
      <c r="A21" s="58">
        <v>16</v>
      </c>
      <c r="B21" s="77" t="s">
        <v>45</v>
      </c>
      <c r="C21" s="58" t="s">
        <v>42</v>
      </c>
      <c r="D21" s="58" t="s">
        <v>39</v>
      </c>
      <c r="E21" s="58" t="s">
        <v>39</v>
      </c>
      <c r="F21" s="60">
        <v>300000</v>
      </c>
      <c r="G21" s="6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>
      <c r="A22" s="58">
        <v>17</v>
      </c>
      <c r="B22" s="77" t="s">
        <v>46</v>
      </c>
      <c r="C22" s="58" t="s">
        <v>42</v>
      </c>
      <c r="D22" s="58" t="s">
        <v>39</v>
      </c>
      <c r="E22" s="58" t="s">
        <v>39</v>
      </c>
      <c r="F22" s="60">
        <v>300000</v>
      </c>
      <c r="G22" s="6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>
      <c r="A23" s="58">
        <v>18</v>
      </c>
      <c r="B23" s="77" t="s">
        <v>47</v>
      </c>
      <c r="C23" s="58" t="s">
        <v>42</v>
      </c>
      <c r="D23" s="58" t="s">
        <v>39</v>
      </c>
      <c r="E23" s="58" t="s">
        <v>39</v>
      </c>
      <c r="F23" s="60">
        <v>300000</v>
      </c>
      <c r="G23" s="6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>
      <c r="A24" s="58">
        <v>19</v>
      </c>
      <c r="B24" s="77" t="s">
        <v>48</v>
      </c>
      <c r="C24" s="58" t="s">
        <v>49</v>
      </c>
      <c r="D24" s="58" t="s">
        <v>50</v>
      </c>
      <c r="E24" s="58" t="s">
        <v>51</v>
      </c>
      <c r="F24" s="60">
        <v>300000</v>
      </c>
      <c r="G24" s="6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>
      <c r="A25" s="58">
        <v>20</v>
      </c>
      <c r="B25" s="77" t="s">
        <v>52</v>
      </c>
      <c r="C25" s="58" t="s">
        <v>49</v>
      </c>
      <c r="D25" s="58" t="s">
        <v>53</v>
      </c>
      <c r="E25" s="58" t="s">
        <v>54</v>
      </c>
      <c r="F25" s="60">
        <v>300000</v>
      </c>
      <c r="G25" s="6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>
      <c r="A26" s="58">
        <v>21</v>
      </c>
      <c r="B26" s="77" t="s">
        <v>55</v>
      </c>
      <c r="C26" s="58" t="s">
        <v>49</v>
      </c>
      <c r="D26" s="58" t="s">
        <v>56</v>
      </c>
      <c r="E26" s="58" t="s">
        <v>54</v>
      </c>
      <c r="F26" s="60">
        <v>300000</v>
      </c>
      <c r="G26" s="6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>
      <c r="A27" s="58">
        <v>22</v>
      </c>
      <c r="B27" s="77" t="s">
        <v>57</v>
      </c>
      <c r="C27" s="58" t="s">
        <v>49</v>
      </c>
      <c r="D27" s="58" t="s">
        <v>58</v>
      </c>
      <c r="E27" s="58" t="s">
        <v>54</v>
      </c>
      <c r="F27" s="60">
        <v>300000</v>
      </c>
      <c r="G27" s="6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>
      <c r="A28" s="58">
        <v>23</v>
      </c>
      <c r="B28" s="77" t="s">
        <v>59</v>
      </c>
      <c r="C28" s="58" t="s">
        <v>49</v>
      </c>
      <c r="D28" s="58" t="s">
        <v>60</v>
      </c>
      <c r="E28" s="79" t="s">
        <v>61</v>
      </c>
      <c r="F28" s="60">
        <v>300000</v>
      </c>
      <c r="G28" s="80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  <row r="29" spans="1:28" ht="16.5">
      <c r="A29" s="58">
        <v>24</v>
      </c>
      <c r="B29" s="77" t="s">
        <v>62</v>
      </c>
      <c r="C29" s="58" t="s">
        <v>49</v>
      </c>
      <c r="D29" s="58" t="s">
        <v>63</v>
      </c>
      <c r="E29" s="58" t="s">
        <v>54</v>
      </c>
      <c r="F29" s="60">
        <v>300000</v>
      </c>
      <c r="G29" s="6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>
      <c r="A30" s="58">
        <v>25</v>
      </c>
      <c r="B30" s="77" t="s">
        <v>64</v>
      </c>
      <c r="C30" s="58" t="s">
        <v>65</v>
      </c>
      <c r="D30" s="58" t="s">
        <v>27</v>
      </c>
      <c r="E30" s="58" t="s">
        <v>66</v>
      </c>
      <c r="F30" s="60">
        <v>300000</v>
      </c>
      <c r="G30" s="6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>
      <c r="A31" s="58">
        <v>26</v>
      </c>
      <c r="B31" s="77" t="s">
        <v>67</v>
      </c>
      <c r="C31" s="58" t="s">
        <v>65</v>
      </c>
      <c r="D31" s="58" t="s">
        <v>68</v>
      </c>
      <c r="E31" s="58" t="s">
        <v>66</v>
      </c>
      <c r="F31" s="60">
        <v>300000</v>
      </c>
      <c r="G31" s="6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>
      <c r="A32" s="62" t="s">
        <v>69</v>
      </c>
      <c r="B32" s="63">
        <v>30</v>
      </c>
      <c r="C32" s="64"/>
      <c r="D32" s="64"/>
      <c r="E32" s="64"/>
      <c r="F32" s="65">
        <f>SUM(F6:F31)</f>
        <v>7800000</v>
      </c>
      <c r="G32" s="6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</sheetData>
  <mergeCells count="4">
    <mergeCell ref="A1:B1"/>
    <mergeCell ref="A2:H2"/>
    <mergeCell ref="A3:G3"/>
    <mergeCell ref="A4:G4"/>
  </mergeCells>
  <printOptions horizontalCentered="1" gridLines="1"/>
  <pageMargins left="0.5" right="0.25" top="0.25" bottom="0.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2"/>
  <sheetViews>
    <sheetView workbookViewId="0">
      <selection activeCell="K13" sqref="K13"/>
    </sheetView>
  </sheetViews>
  <sheetFormatPr defaultColWidth="12.5703125" defaultRowHeight="15.75" customHeight="1"/>
  <cols>
    <col min="1" max="1" width="6.42578125" customWidth="1"/>
    <col min="2" max="2" width="23.5703125" customWidth="1"/>
    <col min="3" max="3" width="13.7109375" customWidth="1"/>
    <col min="4" max="4" width="16.28515625" customWidth="1"/>
    <col min="5" max="5" width="18" customWidth="1"/>
    <col min="6" max="6" width="15.42578125" customWidth="1"/>
    <col min="7" max="7" width="6.7109375" customWidth="1"/>
  </cols>
  <sheetData>
    <row r="1" spans="1:28" ht="16.5">
      <c r="A1" s="103" t="s">
        <v>0</v>
      </c>
      <c r="B1" s="104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0.25">
      <c r="A2" s="101" t="s">
        <v>70</v>
      </c>
      <c r="B2" s="102"/>
      <c r="C2" s="102"/>
      <c r="D2" s="102"/>
      <c r="E2" s="102"/>
      <c r="F2" s="102"/>
      <c r="G2" s="102"/>
      <c r="H2" s="10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>
      <c r="A3" s="84" t="s">
        <v>2</v>
      </c>
      <c r="B3" s="82"/>
      <c r="C3" s="82"/>
      <c r="D3" s="82"/>
      <c r="E3" s="82"/>
      <c r="F3" s="82"/>
      <c r="G3" s="8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>
      <c r="A4" s="85"/>
      <c r="B4" s="86"/>
      <c r="C4" s="86"/>
      <c r="D4" s="86"/>
      <c r="E4" s="86"/>
      <c r="F4" s="86"/>
      <c r="G4" s="86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56" customFormat="1" ht="37.5" customHeight="1">
      <c r="A5" s="57" t="s">
        <v>3</v>
      </c>
      <c r="B5" s="57" t="s">
        <v>4</v>
      </c>
      <c r="C5" s="57" t="s">
        <v>5</v>
      </c>
      <c r="D5" s="57" t="s">
        <v>71</v>
      </c>
      <c r="E5" s="57" t="s">
        <v>72</v>
      </c>
      <c r="F5" s="57" t="s">
        <v>8</v>
      </c>
      <c r="G5" s="57" t="s">
        <v>9</v>
      </c>
      <c r="H5" s="54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6.5">
      <c r="A6" s="58">
        <v>1</v>
      </c>
      <c r="B6" s="59" t="s">
        <v>14</v>
      </c>
      <c r="C6" s="58" t="s">
        <v>73</v>
      </c>
      <c r="D6" s="58" t="s">
        <v>74</v>
      </c>
      <c r="E6" s="58" t="s">
        <v>75</v>
      </c>
      <c r="F6" s="60">
        <v>200000</v>
      </c>
      <c r="G6" s="6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>
      <c r="A7" s="58">
        <v>2</v>
      </c>
      <c r="B7" s="59" t="s">
        <v>76</v>
      </c>
      <c r="C7" s="58" t="s">
        <v>77</v>
      </c>
      <c r="D7" s="58" t="s">
        <v>78</v>
      </c>
      <c r="E7" s="58" t="s">
        <v>79</v>
      </c>
      <c r="F7" s="60">
        <v>200000</v>
      </c>
      <c r="G7" s="6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>
      <c r="A8" s="62" t="s">
        <v>69</v>
      </c>
      <c r="B8" s="63">
        <v>2</v>
      </c>
      <c r="C8" s="64"/>
      <c r="D8" s="64"/>
      <c r="E8" s="64"/>
      <c r="F8" s="65">
        <v>400000</v>
      </c>
      <c r="G8" s="6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</sheetData>
  <mergeCells count="3">
    <mergeCell ref="A2:H2"/>
    <mergeCell ref="A3:G3"/>
    <mergeCell ref="A4:G4"/>
  </mergeCells>
  <printOptions horizontalCentered="1" gridLines="1"/>
  <pageMargins left="0.25" right="0" top="0.25" bottom="0.5" header="0" footer="0"/>
  <pageSetup paperSize="9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7"/>
  <sheetViews>
    <sheetView workbookViewId="0">
      <selection activeCell="E1" sqref="E1"/>
    </sheetView>
  </sheetViews>
  <sheetFormatPr defaultColWidth="12.5703125" defaultRowHeight="15.75" customHeight="1"/>
  <cols>
    <col min="1" max="1" width="8.140625" customWidth="1"/>
    <col min="2" max="2" width="39.85546875" customWidth="1"/>
    <col min="3" max="3" width="21.140625" customWidth="1"/>
    <col min="4" max="4" width="22.28515625" customWidth="1"/>
    <col min="5" max="5" width="13.42578125" customWidth="1"/>
  </cols>
  <sheetData>
    <row r="1" spans="1:26" ht="15.75" customHeight="1">
      <c r="A1" s="81" t="s">
        <v>0</v>
      </c>
      <c r="B1" s="82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>
      <c r="A2" s="87" t="s">
        <v>80</v>
      </c>
      <c r="B2" s="88"/>
      <c r="C2" s="88"/>
      <c r="D2" s="88"/>
      <c r="E2" s="88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83" t="s">
        <v>2</v>
      </c>
      <c r="B3" s="82"/>
      <c r="C3" s="82"/>
      <c r="D3" s="82"/>
      <c r="E3" s="82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89"/>
      <c r="B4" s="90"/>
      <c r="C4" s="90"/>
      <c r="D4" s="90"/>
      <c r="E4" s="90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9" t="s">
        <v>3</v>
      </c>
      <c r="B5" s="10" t="s">
        <v>4</v>
      </c>
      <c r="C5" s="10" t="s">
        <v>81</v>
      </c>
      <c r="D5" s="10" t="s">
        <v>8</v>
      </c>
      <c r="E5" s="10" t="s">
        <v>9</v>
      </c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1">
        <v>1</v>
      </c>
      <c r="B6" s="66" t="s">
        <v>24</v>
      </c>
      <c r="C6" s="12" t="s">
        <v>82</v>
      </c>
      <c r="D6" s="6">
        <v>300000</v>
      </c>
      <c r="E6" s="13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1">
        <v>2</v>
      </c>
      <c r="B7" s="67" t="s">
        <v>17</v>
      </c>
      <c r="C7" s="12" t="s">
        <v>83</v>
      </c>
      <c r="D7" s="6">
        <v>300000</v>
      </c>
      <c r="E7" s="13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1">
        <v>3</v>
      </c>
      <c r="B8" s="67" t="s">
        <v>26</v>
      </c>
      <c r="C8" s="12" t="s">
        <v>84</v>
      </c>
      <c r="D8" s="6">
        <v>300000</v>
      </c>
      <c r="E8" s="13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1">
        <v>4</v>
      </c>
      <c r="B9" s="67" t="s">
        <v>21</v>
      </c>
      <c r="C9" s="12" t="s">
        <v>85</v>
      </c>
      <c r="D9" s="6">
        <v>300000</v>
      </c>
      <c r="E9" s="13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1">
        <v>5</v>
      </c>
      <c r="B10" s="67" t="s">
        <v>76</v>
      </c>
      <c r="C10" s="14">
        <v>44813</v>
      </c>
      <c r="D10" s="6">
        <v>300000</v>
      </c>
      <c r="E10" s="13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">
        <v>6</v>
      </c>
      <c r="B11" s="67" t="s">
        <v>86</v>
      </c>
      <c r="C11" s="14">
        <v>44657</v>
      </c>
      <c r="D11" s="6">
        <v>300000</v>
      </c>
      <c r="E11" s="13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1">
        <v>7</v>
      </c>
      <c r="B12" s="67" t="s">
        <v>87</v>
      </c>
      <c r="C12" s="14">
        <v>44810</v>
      </c>
      <c r="D12" s="6">
        <v>300000</v>
      </c>
      <c r="E12" s="13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1">
        <v>8</v>
      </c>
      <c r="B13" s="66" t="s">
        <v>43</v>
      </c>
      <c r="C13" s="15">
        <v>44843</v>
      </c>
      <c r="D13" s="6">
        <v>300000</v>
      </c>
      <c r="E13" s="13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1">
        <v>9</v>
      </c>
      <c r="B14" s="67" t="s">
        <v>88</v>
      </c>
      <c r="C14" s="14">
        <v>44688</v>
      </c>
      <c r="D14" s="6">
        <v>300000</v>
      </c>
      <c r="E14" s="1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1">
        <v>10</v>
      </c>
      <c r="B15" s="67" t="s">
        <v>14</v>
      </c>
      <c r="C15" s="14">
        <v>44570</v>
      </c>
      <c r="D15" s="6">
        <v>300000</v>
      </c>
      <c r="E15" s="16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1">
        <v>11</v>
      </c>
      <c r="B16" s="67" t="s">
        <v>89</v>
      </c>
      <c r="C16" s="14">
        <v>44690</v>
      </c>
      <c r="D16" s="6">
        <v>300000</v>
      </c>
      <c r="E16" s="17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1">
        <v>12</v>
      </c>
      <c r="B17" s="66" t="s">
        <v>90</v>
      </c>
      <c r="C17" s="18">
        <v>44601</v>
      </c>
      <c r="D17" s="6">
        <v>300000</v>
      </c>
      <c r="E17" s="17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1">
        <v>13</v>
      </c>
      <c r="B18" s="66" t="s">
        <v>91</v>
      </c>
      <c r="C18" s="18">
        <v>44873</v>
      </c>
      <c r="D18" s="6">
        <v>300000</v>
      </c>
      <c r="E18" s="17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1">
        <v>14</v>
      </c>
      <c r="B19" s="66" t="s">
        <v>92</v>
      </c>
      <c r="C19" s="18">
        <v>44569</v>
      </c>
      <c r="D19" s="6">
        <v>300000</v>
      </c>
      <c r="E19" s="17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1">
        <v>15</v>
      </c>
      <c r="B20" s="66" t="s">
        <v>55</v>
      </c>
      <c r="C20" s="18">
        <v>44629</v>
      </c>
      <c r="D20" s="6">
        <v>300000</v>
      </c>
      <c r="E20" s="17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1">
        <v>16</v>
      </c>
      <c r="B21" s="66" t="s">
        <v>62</v>
      </c>
      <c r="C21" s="18">
        <v>44751</v>
      </c>
      <c r="D21" s="6">
        <v>300000</v>
      </c>
      <c r="E21" s="17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1">
        <v>17</v>
      </c>
      <c r="B22" s="66" t="s">
        <v>57</v>
      </c>
      <c r="C22" s="18">
        <v>44874</v>
      </c>
      <c r="D22" s="6">
        <v>300000</v>
      </c>
      <c r="E22" s="17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>
      <c r="A23" s="11">
        <v>18</v>
      </c>
      <c r="B23" s="66" t="s">
        <v>48</v>
      </c>
      <c r="C23" s="18">
        <v>44659</v>
      </c>
      <c r="D23" s="6">
        <v>300000</v>
      </c>
      <c r="E23" s="17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>
      <c r="A24" s="11">
        <v>19</v>
      </c>
      <c r="B24" s="66" t="s">
        <v>93</v>
      </c>
      <c r="C24" s="18">
        <v>44812</v>
      </c>
      <c r="D24" s="6">
        <v>300000</v>
      </c>
      <c r="E24" s="17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>
      <c r="A25" s="11">
        <v>20</v>
      </c>
      <c r="B25" s="8" t="s">
        <v>94</v>
      </c>
      <c r="C25" s="14">
        <v>44719</v>
      </c>
      <c r="D25" s="6">
        <v>300000</v>
      </c>
      <c r="E25" s="7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>
      <c r="A26" s="11">
        <v>21</v>
      </c>
      <c r="B26" s="68" t="s">
        <v>95</v>
      </c>
      <c r="C26" s="19">
        <v>44721</v>
      </c>
      <c r="D26" s="6">
        <v>300000</v>
      </c>
      <c r="E26" s="20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>
      <c r="A27" s="11">
        <v>22</v>
      </c>
      <c r="B27" s="68" t="s">
        <v>96</v>
      </c>
      <c r="C27" s="19">
        <v>44720</v>
      </c>
      <c r="D27" s="6">
        <v>300000</v>
      </c>
      <c r="E27" s="20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>
      <c r="A28" s="11">
        <v>23</v>
      </c>
      <c r="B28" s="68" t="s">
        <v>64</v>
      </c>
      <c r="C28" s="19">
        <v>44600</v>
      </c>
      <c r="D28" s="6">
        <v>300000</v>
      </c>
      <c r="E28" s="20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>
      <c r="A29" s="11">
        <v>24</v>
      </c>
      <c r="B29" s="68" t="s">
        <v>97</v>
      </c>
      <c r="C29" s="19">
        <v>44626</v>
      </c>
      <c r="D29" s="6">
        <v>300000</v>
      </c>
      <c r="E29" s="20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>
      <c r="A30" s="11">
        <v>25</v>
      </c>
      <c r="B30" s="8" t="s">
        <v>45</v>
      </c>
      <c r="C30" s="14">
        <v>44598</v>
      </c>
      <c r="D30" s="6">
        <v>300000</v>
      </c>
      <c r="E30" s="7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>
      <c r="A31" s="11">
        <v>26</v>
      </c>
      <c r="B31" s="8" t="s">
        <v>40</v>
      </c>
      <c r="C31" s="14">
        <v>44748</v>
      </c>
      <c r="D31" s="6">
        <v>300000</v>
      </c>
      <c r="E31" s="7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>
      <c r="A32" s="11">
        <v>27</v>
      </c>
      <c r="B32" s="69" t="s">
        <v>98</v>
      </c>
      <c r="C32" s="22">
        <v>44660</v>
      </c>
      <c r="D32" s="6">
        <v>300000</v>
      </c>
      <c r="E32" s="23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>
      <c r="A33" s="11">
        <v>28</v>
      </c>
      <c r="B33" s="69" t="s">
        <v>99</v>
      </c>
      <c r="C33" s="22">
        <v>44750</v>
      </c>
      <c r="D33" s="6">
        <v>300000</v>
      </c>
      <c r="E33" s="23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>
      <c r="A34" s="11">
        <v>29</v>
      </c>
      <c r="B34" s="69" t="s">
        <v>36</v>
      </c>
      <c r="C34" s="22">
        <v>44842</v>
      </c>
      <c r="D34" s="6">
        <v>300000</v>
      </c>
      <c r="E34" s="23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>
      <c r="A35" s="9" t="s">
        <v>69</v>
      </c>
      <c r="B35" s="24">
        <v>29</v>
      </c>
      <c r="C35" s="13"/>
      <c r="D35" s="25">
        <f>SUM(D6:D34)</f>
        <v>8700000</v>
      </c>
      <c r="E35" s="7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A1:B1"/>
    <mergeCell ref="A2:E2"/>
    <mergeCell ref="A3:E3"/>
    <mergeCell ref="A4:E4"/>
  </mergeCells>
  <printOptions horizontalCentered="1" gridLines="1"/>
  <pageMargins left="0.25" right="0.5" top="0.25" bottom="0.25" header="0" footer="0"/>
  <pageSetup paperSize="9" scale="93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3"/>
  <sheetViews>
    <sheetView topLeftCell="A16" workbookViewId="0">
      <selection activeCell="G9" sqref="G9"/>
    </sheetView>
  </sheetViews>
  <sheetFormatPr defaultColWidth="12.5703125" defaultRowHeight="15.75" customHeight="1"/>
  <cols>
    <col min="1" max="1" width="8.140625" customWidth="1"/>
    <col min="2" max="2" width="33.42578125" customWidth="1"/>
    <col min="3" max="3" width="21.140625" customWidth="1"/>
    <col min="4" max="4" width="17.42578125" customWidth="1"/>
    <col min="5" max="5" width="12.5703125" customWidth="1"/>
  </cols>
  <sheetData>
    <row r="1" spans="1:26" ht="15.75" customHeight="1">
      <c r="A1" s="81" t="s">
        <v>0</v>
      </c>
      <c r="B1" s="82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83" t="s">
        <v>100</v>
      </c>
      <c r="B2" s="82"/>
      <c r="C2" s="82"/>
      <c r="D2" s="82"/>
      <c r="E2" s="8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84" t="s">
        <v>2</v>
      </c>
      <c r="B3" s="82"/>
      <c r="C3" s="82"/>
      <c r="D3" s="82"/>
      <c r="E3" s="82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.25" customHeight="1">
      <c r="A4" s="4"/>
      <c r="B4" s="4"/>
      <c r="C4" s="4"/>
      <c r="D4" s="4"/>
      <c r="E4" s="4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26" t="s">
        <v>3</v>
      </c>
      <c r="B5" s="27" t="s">
        <v>4</v>
      </c>
      <c r="C5" s="27" t="s">
        <v>149</v>
      </c>
      <c r="D5" s="27" t="s">
        <v>8</v>
      </c>
      <c r="E5" s="27" t="s">
        <v>9</v>
      </c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1">
        <v>1</v>
      </c>
      <c r="B6" s="66" t="s">
        <v>24</v>
      </c>
      <c r="C6" s="28" t="s">
        <v>82</v>
      </c>
      <c r="D6" s="6">
        <v>200000</v>
      </c>
      <c r="E6" s="10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1">
        <v>2</v>
      </c>
      <c r="B7" s="67" t="s">
        <v>88</v>
      </c>
      <c r="C7" s="28" t="s">
        <v>101</v>
      </c>
      <c r="D7" s="6">
        <v>200000</v>
      </c>
      <c r="E7" s="7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1">
        <v>3</v>
      </c>
      <c r="B8" s="67" t="s">
        <v>17</v>
      </c>
      <c r="C8" s="28" t="s">
        <v>83</v>
      </c>
      <c r="D8" s="6">
        <v>200000</v>
      </c>
      <c r="E8" s="7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1">
        <v>4</v>
      </c>
      <c r="B9" s="67" t="s">
        <v>102</v>
      </c>
      <c r="C9" s="28" t="s">
        <v>103</v>
      </c>
      <c r="D9" s="6">
        <v>200000</v>
      </c>
      <c r="E9" s="7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1">
        <v>5</v>
      </c>
      <c r="B10" s="67" t="s">
        <v>86</v>
      </c>
      <c r="C10" s="28" t="s">
        <v>104</v>
      </c>
      <c r="D10" s="6">
        <v>200000</v>
      </c>
      <c r="E10" s="7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">
        <v>6</v>
      </c>
      <c r="B11" s="67" t="s">
        <v>76</v>
      </c>
      <c r="C11" s="28" t="s">
        <v>105</v>
      </c>
      <c r="D11" s="6">
        <v>200000</v>
      </c>
      <c r="E11" s="7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1">
        <v>7</v>
      </c>
      <c r="B12" s="67" t="s">
        <v>87</v>
      </c>
      <c r="C12" s="29" t="s">
        <v>106</v>
      </c>
      <c r="D12" s="6">
        <v>200000</v>
      </c>
      <c r="E12" s="17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1">
        <v>8</v>
      </c>
      <c r="B13" s="8" t="s">
        <v>43</v>
      </c>
      <c r="C13" s="30" t="s">
        <v>107</v>
      </c>
      <c r="D13" s="6">
        <v>200000</v>
      </c>
      <c r="E13" s="7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1">
        <v>9</v>
      </c>
      <c r="B14" s="8" t="s">
        <v>89</v>
      </c>
      <c r="C14" s="28" t="s">
        <v>108</v>
      </c>
      <c r="D14" s="6">
        <v>200000</v>
      </c>
      <c r="E14" s="3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1">
        <v>10</v>
      </c>
      <c r="B15" s="8" t="s">
        <v>90</v>
      </c>
      <c r="C15" s="28" t="s">
        <v>109</v>
      </c>
      <c r="D15" s="6">
        <v>200000</v>
      </c>
      <c r="E15" s="13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1">
        <v>11</v>
      </c>
      <c r="B16" s="66" t="s">
        <v>55</v>
      </c>
      <c r="C16" s="15">
        <v>44629</v>
      </c>
      <c r="D16" s="6">
        <v>200000</v>
      </c>
      <c r="E16" s="16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1">
        <v>12</v>
      </c>
      <c r="B17" s="66" t="s">
        <v>59</v>
      </c>
      <c r="C17" s="15">
        <v>44841</v>
      </c>
      <c r="D17" s="6">
        <v>200000</v>
      </c>
      <c r="E17" s="17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1">
        <v>13</v>
      </c>
      <c r="B18" s="67" t="s">
        <v>95</v>
      </c>
      <c r="C18" s="14">
        <v>44721</v>
      </c>
      <c r="D18" s="6">
        <v>200000</v>
      </c>
      <c r="E18" s="17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1">
        <v>14</v>
      </c>
      <c r="B19" s="66" t="s">
        <v>110</v>
      </c>
      <c r="C19" s="18">
        <v>44627</v>
      </c>
      <c r="D19" s="6">
        <v>200000</v>
      </c>
      <c r="E19" s="17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1">
        <v>15</v>
      </c>
      <c r="B20" s="66" t="s">
        <v>64</v>
      </c>
      <c r="C20" s="18">
        <v>44600</v>
      </c>
      <c r="D20" s="6">
        <v>200000</v>
      </c>
      <c r="E20" s="17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1">
        <v>16</v>
      </c>
      <c r="B21" s="66" t="s">
        <v>111</v>
      </c>
      <c r="C21" s="18">
        <v>44689</v>
      </c>
      <c r="D21" s="6">
        <v>200000</v>
      </c>
      <c r="E21" s="17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1">
        <v>17</v>
      </c>
      <c r="B22" s="66" t="s">
        <v>67</v>
      </c>
      <c r="C22" s="18">
        <v>44781</v>
      </c>
      <c r="D22" s="6">
        <v>200000</v>
      </c>
      <c r="E22" s="17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>
      <c r="A23" s="11">
        <v>18</v>
      </c>
      <c r="B23" s="8" t="s">
        <v>97</v>
      </c>
      <c r="C23" s="14">
        <v>44626</v>
      </c>
      <c r="D23" s="6">
        <v>200000</v>
      </c>
      <c r="E23" s="7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>
      <c r="A24" s="11">
        <v>19</v>
      </c>
      <c r="B24" s="8" t="s">
        <v>112</v>
      </c>
      <c r="C24" s="14">
        <v>44748</v>
      </c>
      <c r="D24" s="6">
        <v>200000</v>
      </c>
      <c r="E24" s="32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>
      <c r="A25" s="11">
        <v>20</v>
      </c>
      <c r="B25" s="8" t="s">
        <v>45</v>
      </c>
      <c r="C25" s="14">
        <v>44598</v>
      </c>
      <c r="D25" s="6">
        <v>200000</v>
      </c>
      <c r="E25" s="32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>
      <c r="A26" s="11">
        <v>21</v>
      </c>
      <c r="B26" s="8" t="s">
        <v>98</v>
      </c>
      <c r="C26" s="14">
        <v>44660</v>
      </c>
      <c r="D26" s="6">
        <v>200000</v>
      </c>
      <c r="E26" s="32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>
      <c r="A27" s="11">
        <v>22</v>
      </c>
      <c r="B27" s="8" t="s">
        <v>99</v>
      </c>
      <c r="C27" s="14">
        <v>44750</v>
      </c>
      <c r="D27" s="6">
        <v>200000</v>
      </c>
      <c r="E27" s="32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>
      <c r="A28" s="11">
        <v>23</v>
      </c>
      <c r="B28" s="69" t="s">
        <v>113</v>
      </c>
      <c r="C28" s="22">
        <v>44779</v>
      </c>
      <c r="D28" s="33">
        <v>200000</v>
      </c>
      <c r="E28" s="34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>
      <c r="A29" s="11">
        <v>24</v>
      </c>
      <c r="B29" s="69" t="s">
        <v>36</v>
      </c>
      <c r="C29" s="22">
        <v>44842</v>
      </c>
      <c r="D29" s="33">
        <v>200000</v>
      </c>
      <c r="E29" s="23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>
      <c r="A30" s="26" t="s">
        <v>69</v>
      </c>
      <c r="B30" s="35">
        <v>24</v>
      </c>
      <c r="C30" s="26"/>
      <c r="D30" s="36">
        <f>SUM(D6:D29)</f>
        <v>4800000</v>
      </c>
      <c r="E30" s="37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3">
    <mergeCell ref="A1:B1"/>
    <mergeCell ref="A2:E2"/>
    <mergeCell ref="A3:E3"/>
  </mergeCells>
  <printOptions horizontalCentered="1" gridLines="1"/>
  <pageMargins left="0.5" right="0" top="0.25" bottom="0" header="0" footer="0"/>
  <pageSetup paperSize="9" fitToHeight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66"/>
  <sheetViews>
    <sheetView workbookViewId="0">
      <selection activeCell="B2" sqref="B2"/>
    </sheetView>
  </sheetViews>
  <sheetFormatPr defaultColWidth="12.5703125" defaultRowHeight="15.75" customHeight="1"/>
  <cols>
    <col min="1" max="1" width="8.140625" customWidth="1"/>
    <col min="2" max="2" width="27.85546875" customWidth="1"/>
    <col min="3" max="3" width="31.7109375" customWidth="1"/>
    <col min="4" max="4" width="17.140625" customWidth="1"/>
  </cols>
  <sheetData>
    <row r="1" spans="1:26" ht="16.5">
      <c r="A1" s="91" t="s">
        <v>0</v>
      </c>
      <c r="B1" s="82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>
      <c r="A2" s="3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8.5" customHeight="1">
      <c r="A3" s="87" t="s">
        <v>114</v>
      </c>
      <c r="B3" s="88"/>
      <c r="C3" s="88"/>
      <c r="D3" s="88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>
      <c r="A4" s="84"/>
      <c r="B4" s="82"/>
      <c r="C4" s="82"/>
      <c r="D4" s="82"/>
      <c r="E4" s="4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" customHeight="1">
      <c r="A5" s="26" t="s">
        <v>3</v>
      </c>
      <c r="B5" s="27" t="s">
        <v>4</v>
      </c>
      <c r="C5" s="27" t="s">
        <v>115</v>
      </c>
      <c r="D5" s="27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1">
        <v>1</v>
      </c>
      <c r="B6" s="7" t="s">
        <v>24</v>
      </c>
      <c r="C6" s="13" t="s">
        <v>116</v>
      </c>
      <c r="D6" s="6">
        <v>300000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1">
        <v>2</v>
      </c>
      <c r="B7" s="7" t="s">
        <v>17</v>
      </c>
      <c r="C7" s="13" t="s">
        <v>116</v>
      </c>
      <c r="D7" s="6">
        <v>300000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1">
        <v>3</v>
      </c>
      <c r="B8" s="7" t="s">
        <v>26</v>
      </c>
      <c r="C8" s="13" t="s">
        <v>116</v>
      </c>
      <c r="D8" s="6">
        <v>300000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1">
        <v>4</v>
      </c>
      <c r="B9" s="7" t="s">
        <v>76</v>
      </c>
      <c r="C9" s="13" t="s">
        <v>116</v>
      </c>
      <c r="D9" s="6">
        <v>300000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1">
        <v>5</v>
      </c>
      <c r="B10" s="7" t="s">
        <v>89</v>
      </c>
      <c r="C10" s="13" t="s">
        <v>116</v>
      </c>
      <c r="D10" s="6">
        <v>300000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11">
        <v>6</v>
      </c>
      <c r="B11" s="7" t="s">
        <v>91</v>
      </c>
      <c r="C11" s="13" t="s">
        <v>116</v>
      </c>
      <c r="D11" s="6">
        <v>300000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11">
        <v>7</v>
      </c>
      <c r="B12" s="7" t="s">
        <v>55</v>
      </c>
      <c r="C12" s="13" t="s">
        <v>116</v>
      </c>
      <c r="D12" s="6">
        <v>300000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11">
        <v>8</v>
      </c>
      <c r="B13" s="7" t="s">
        <v>93</v>
      </c>
      <c r="C13" s="13" t="s">
        <v>116</v>
      </c>
      <c r="D13" s="6">
        <v>300000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11">
        <v>9</v>
      </c>
      <c r="B14" s="7" t="s">
        <v>99</v>
      </c>
      <c r="C14" s="13" t="s">
        <v>116</v>
      </c>
      <c r="D14" s="6">
        <v>300000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11">
        <v>10</v>
      </c>
      <c r="B15" s="7" t="s">
        <v>40</v>
      </c>
      <c r="C15" s="13" t="s">
        <v>116</v>
      </c>
      <c r="D15" s="6">
        <v>300000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11">
        <v>11</v>
      </c>
      <c r="B16" s="7" t="s">
        <v>117</v>
      </c>
      <c r="C16" s="13" t="s">
        <v>116</v>
      </c>
      <c r="D16" s="6">
        <v>300000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9" t="s">
        <v>69</v>
      </c>
      <c r="B17" s="38">
        <v>11</v>
      </c>
      <c r="C17" s="10"/>
      <c r="D17" s="25">
        <f>SUM(D6:D16)</f>
        <v>3300000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</sheetData>
  <mergeCells count="3">
    <mergeCell ref="A1:B1"/>
    <mergeCell ref="A3:D3"/>
    <mergeCell ref="A4:D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951"/>
  <sheetViews>
    <sheetView workbookViewId="0">
      <selection activeCell="H8" sqref="H8"/>
    </sheetView>
  </sheetViews>
  <sheetFormatPr defaultColWidth="12.5703125" defaultRowHeight="15.75" customHeight="1"/>
  <cols>
    <col min="1" max="1" width="8.140625" customWidth="1"/>
    <col min="2" max="2" width="29.7109375" customWidth="1"/>
    <col min="3" max="3" width="45" customWidth="1"/>
    <col min="4" max="4" width="17.42578125" customWidth="1"/>
  </cols>
  <sheetData>
    <row r="1" spans="1:26" ht="16.5">
      <c r="A1" s="96" t="s">
        <v>0</v>
      </c>
      <c r="B1" s="82"/>
      <c r="C1" s="39"/>
      <c r="D1" s="39"/>
      <c r="E1" s="39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>
      <c r="A2" s="40"/>
      <c r="B2" s="40"/>
      <c r="C2" s="40"/>
      <c r="D2" s="40"/>
      <c r="E2" s="40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>
      <c r="A3" s="97" t="s">
        <v>118</v>
      </c>
      <c r="B3" s="98"/>
      <c r="C3" s="98"/>
      <c r="D3" s="98"/>
      <c r="E3" s="40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>
      <c r="A4" s="99" t="s">
        <v>119</v>
      </c>
      <c r="B4" s="82"/>
      <c r="C4" s="82"/>
      <c r="D4" s="82"/>
      <c r="E4" s="4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>
      <c r="A5" s="99"/>
      <c r="B5" s="82"/>
      <c r="C5" s="82"/>
      <c r="D5" s="82"/>
      <c r="E5" s="4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>
      <c r="A6" s="95" t="s">
        <v>120</v>
      </c>
      <c r="B6" s="82"/>
      <c r="C6" s="42"/>
      <c r="D6" s="42"/>
      <c r="E6" s="4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2"/>
      <c r="B7" s="42"/>
      <c r="C7" s="42"/>
      <c r="D7" s="42"/>
      <c r="E7" s="4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>
      <c r="A8" s="44"/>
      <c r="B8" s="45" t="s">
        <v>121</v>
      </c>
      <c r="C8" s="45" t="s">
        <v>115</v>
      </c>
      <c r="D8" s="45" t="s">
        <v>8</v>
      </c>
      <c r="E8" s="4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>
      <c r="A9" s="46">
        <v>1</v>
      </c>
      <c r="B9" s="47" t="s">
        <v>10</v>
      </c>
      <c r="C9" s="48" t="s">
        <v>122</v>
      </c>
      <c r="D9" s="49">
        <v>500000</v>
      </c>
      <c r="E9" s="4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>
      <c r="A10" s="46">
        <v>2</v>
      </c>
      <c r="B10" s="47" t="s">
        <v>123</v>
      </c>
      <c r="C10" s="48" t="s">
        <v>122</v>
      </c>
      <c r="D10" s="49">
        <v>500000</v>
      </c>
      <c r="E10" s="4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>
      <c r="A11" s="46">
        <v>3</v>
      </c>
      <c r="B11" s="47" t="s">
        <v>124</v>
      </c>
      <c r="C11" s="48" t="s">
        <v>122</v>
      </c>
      <c r="D11" s="49">
        <v>500000</v>
      </c>
      <c r="E11" s="4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>
      <c r="A12" s="92" t="s">
        <v>125</v>
      </c>
      <c r="B12" s="93"/>
      <c r="C12" s="94"/>
      <c r="D12" s="50">
        <v>1500000</v>
      </c>
      <c r="E12" s="4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>
      <c r="A13" s="42"/>
      <c r="B13" s="42"/>
      <c r="C13" s="42"/>
      <c r="D13" s="42"/>
      <c r="E13" s="4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>
      <c r="A14" s="95" t="s">
        <v>126</v>
      </c>
      <c r="B14" s="82"/>
      <c r="C14" s="42"/>
      <c r="D14" s="42"/>
      <c r="E14" s="4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>
      <c r="A15" s="42"/>
      <c r="B15" s="42"/>
      <c r="C15" s="42"/>
      <c r="D15" s="42"/>
      <c r="E15" s="4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>
      <c r="A16" s="44" t="s">
        <v>3</v>
      </c>
      <c r="B16" s="45" t="s">
        <v>127</v>
      </c>
      <c r="C16" s="45" t="s">
        <v>115</v>
      </c>
      <c r="D16" s="45" t="s">
        <v>8</v>
      </c>
      <c r="E16" s="4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>
      <c r="A17" s="46">
        <v>1</v>
      </c>
      <c r="B17" s="47" t="s">
        <v>128</v>
      </c>
      <c r="C17" s="51" t="s">
        <v>129</v>
      </c>
      <c r="D17" s="49">
        <v>500000</v>
      </c>
      <c r="E17" s="4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>
      <c r="A18" s="46">
        <v>2</v>
      </c>
      <c r="B18" s="47" t="s">
        <v>130</v>
      </c>
      <c r="C18" s="48" t="s">
        <v>131</v>
      </c>
      <c r="D18" s="49">
        <v>300000</v>
      </c>
      <c r="E18" s="4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>
      <c r="A19" s="46">
        <v>3</v>
      </c>
      <c r="B19" s="47" t="s">
        <v>132</v>
      </c>
      <c r="C19" s="48" t="s">
        <v>133</v>
      </c>
      <c r="D19" s="49">
        <v>300000</v>
      </c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>
      <c r="A20" s="46">
        <v>4</v>
      </c>
      <c r="B20" s="47" t="s">
        <v>134</v>
      </c>
      <c r="C20" s="48" t="s">
        <v>135</v>
      </c>
      <c r="D20" s="49">
        <v>300000</v>
      </c>
      <c r="E20" s="4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>
      <c r="A21" s="21">
        <v>5</v>
      </c>
      <c r="B21" s="52" t="s">
        <v>136</v>
      </c>
      <c r="C21" s="53" t="s">
        <v>137</v>
      </c>
      <c r="D21" s="49">
        <v>300000</v>
      </c>
      <c r="E21" s="4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>
      <c r="A22" s="21">
        <v>6</v>
      </c>
      <c r="B22" s="52" t="s">
        <v>138</v>
      </c>
      <c r="C22" s="53" t="s">
        <v>139</v>
      </c>
      <c r="D22" s="49">
        <v>300000</v>
      </c>
      <c r="E22" s="4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>
      <c r="A23" s="21">
        <v>7</v>
      </c>
      <c r="B23" s="52" t="s">
        <v>140</v>
      </c>
      <c r="C23" s="53" t="s">
        <v>139</v>
      </c>
      <c r="D23" s="49">
        <v>300000</v>
      </c>
      <c r="E23" s="4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>
      <c r="A24" s="21">
        <v>8</v>
      </c>
      <c r="B24" s="52" t="s">
        <v>141</v>
      </c>
      <c r="C24" s="53" t="s">
        <v>139</v>
      </c>
      <c r="D24" s="49">
        <v>300000</v>
      </c>
      <c r="E24" s="4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>
      <c r="A25" s="92" t="s">
        <v>142</v>
      </c>
      <c r="B25" s="93"/>
      <c r="C25" s="94"/>
      <c r="D25" s="50">
        <f>SUM(D17:D24)</f>
        <v>2600000</v>
      </c>
      <c r="E25" s="4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3"/>
      <c r="B26" s="43"/>
      <c r="C26" s="43"/>
      <c r="D26" s="43"/>
      <c r="E26" s="4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</sheetData>
  <mergeCells count="8">
    <mergeCell ref="A12:C12"/>
    <mergeCell ref="A14:B14"/>
    <mergeCell ref="A25:C25"/>
    <mergeCell ref="A1:B1"/>
    <mergeCell ref="A3:D3"/>
    <mergeCell ref="A4:D4"/>
    <mergeCell ref="A5:D5"/>
    <mergeCell ref="A6:B6"/>
  </mergeCells>
  <printOptions horizontalCentered="1" gridLines="1"/>
  <pageMargins left="0.5" right="0" top="0" bottom="0" header="0" footer="0"/>
  <pageSetup paperSize="9" scale="98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37"/>
  <sheetViews>
    <sheetView workbookViewId="0">
      <selection activeCell="C1" sqref="C1"/>
    </sheetView>
  </sheetViews>
  <sheetFormatPr defaultColWidth="12.5703125" defaultRowHeight="15.75" customHeight="1"/>
  <cols>
    <col min="1" max="1" width="8.140625" customWidth="1"/>
    <col min="2" max="2" width="33.42578125" customWidth="1"/>
    <col min="3" max="3" width="30.28515625" customWidth="1"/>
    <col min="4" max="4" width="23.42578125" customWidth="1"/>
  </cols>
  <sheetData>
    <row r="1" spans="1:26" ht="21" customHeight="1">
      <c r="A1" s="96" t="s">
        <v>0</v>
      </c>
      <c r="B1" s="82"/>
      <c r="C1" s="39"/>
      <c r="D1" s="39"/>
      <c r="E1" s="39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" customHeight="1">
      <c r="A2" s="40"/>
      <c r="B2" s="40"/>
      <c r="C2" s="40"/>
      <c r="D2" s="40"/>
      <c r="E2" s="40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>
      <c r="A3" s="100" t="s">
        <v>143</v>
      </c>
      <c r="B3" s="82"/>
      <c r="C3" s="82"/>
      <c r="D3" s="82"/>
      <c r="E3" s="40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>
      <c r="A4" s="99" t="s">
        <v>119</v>
      </c>
      <c r="B4" s="82"/>
      <c r="C4" s="82"/>
      <c r="D4" s="82"/>
      <c r="E4" s="4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>
      <c r="A5" s="42"/>
      <c r="B5" s="42"/>
      <c r="C5" s="42"/>
      <c r="D5" s="42"/>
      <c r="E5" s="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44" t="s">
        <v>3</v>
      </c>
      <c r="B6" s="45" t="s">
        <v>127</v>
      </c>
      <c r="C6" s="45" t="s">
        <v>115</v>
      </c>
      <c r="D6" s="45" t="s">
        <v>8</v>
      </c>
      <c r="E6" s="4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46">
        <v>1</v>
      </c>
      <c r="B7" s="47" t="s">
        <v>144</v>
      </c>
      <c r="C7" s="51" t="s">
        <v>139</v>
      </c>
      <c r="D7" s="49">
        <v>200000</v>
      </c>
      <c r="E7" s="4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46">
        <v>2</v>
      </c>
      <c r="B8" s="47" t="s">
        <v>145</v>
      </c>
      <c r="C8" s="51" t="s">
        <v>139</v>
      </c>
      <c r="D8" s="49">
        <v>200000</v>
      </c>
      <c r="E8" s="4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46">
        <v>3</v>
      </c>
      <c r="B9" s="47" t="s">
        <v>146</v>
      </c>
      <c r="C9" s="51" t="s">
        <v>139</v>
      </c>
      <c r="D9" s="49">
        <v>200000</v>
      </c>
      <c r="E9" s="4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46">
        <v>4</v>
      </c>
      <c r="B10" s="47" t="s">
        <v>147</v>
      </c>
      <c r="C10" s="51" t="s">
        <v>139</v>
      </c>
      <c r="D10" s="49">
        <v>200000</v>
      </c>
      <c r="E10" s="4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92" t="s">
        <v>148</v>
      </c>
      <c r="B11" s="93"/>
      <c r="C11" s="94"/>
      <c r="D11" s="50">
        <f>SUM(D7:D10)</f>
        <v>800000</v>
      </c>
      <c r="E11" s="4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43"/>
      <c r="B12" s="43"/>
      <c r="C12" s="43"/>
      <c r="D12" s="43"/>
      <c r="E12" s="4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</sheetData>
  <mergeCells count="4">
    <mergeCell ref="A1:B1"/>
    <mergeCell ref="A3:D3"/>
    <mergeCell ref="A4:D4"/>
    <mergeCell ref="A11:C11"/>
  </mergeCells>
  <printOptions horizontalCentered="1" gridLines="1"/>
  <pageMargins left="0.5" right="0" top="0.2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TỶ LỆ CAO HƠN HUYỆN</vt:lpstr>
      <vt:lpstr>TỶ LỆ TS10 CAO HƠN HUYỆN</vt:lpstr>
      <vt:lpstr>LLTTNTHCS</vt:lpstr>
      <vt:lpstr>DUY TRÌ SĨ SỐ</vt:lpstr>
      <vt:lpstr>GVCN GIỎI</vt:lpstr>
      <vt:lpstr>BỘ PHẬN</vt:lpstr>
      <vt:lpstr>CNTT+GT</vt:lpstr>
      <vt:lpstr>'DUY TRÌ SĨ SỐ'!Print_Titles</vt:lpstr>
      <vt:lpstr>LLTTNTHCS!Print_Titles</vt:lpstr>
      <vt:lpstr>'TỶ LỆ CAO HƠN HUYỆN'!Print_Titles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2023-01-06T01:36:15Z</cp:lastPrinted>
  <dcterms:created xsi:type="dcterms:W3CDTF">2022-10-18T02:46:39Z</dcterms:created>
  <dcterms:modified xsi:type="dcterms:W3CDTF">2023-01-06T01:37:18Z</dcterms:modified>
</cp:coreProperties>
</file>